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AS VEG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<sst xmlns="http://schemas.openxmlformats.org/spreadsheetml/2006/main" count="21" uniqueCount="21">
  <si>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Month</t>
  </si>
  <si>
    <t>Rent Income</t>
  </si>
  <si>
    <t>Property Man.</t>
  </si>
  <si>
    <t>Repairs</t>
  </si>
  <si>
    <t>Insurance</t>
  </si>
  <si>
    <t>NOI w/ Ins</t>
  </si>
  <si>
    <t>NOI w/o Ins</t>
  </si>
  <si>
    <t>NOTES</t>
  </si>
  <si>
    <t>Owner Draw</t>
  </si>
  <si>
    <t>$245 paid separately by bank transfer, should be charged $200 Internet marketing</t>
  </si>
  <si>
    <t>HOA</t>
  </si>
  <si>
    <t>Las Vegas: 5655 E Sahara</t>
  </si>
  <si>
    <t>PROPERTY TAXES: February</t>
  </si>
  <si>
    <t>REPAIR: Replaced Smoke alarm batteries, Weather stripped door, and furnace filter change (Done in January)</t>
  </si>
  <si>
    <t>Balance</t>
  </si>
  <si>
    <t xml:space="preserve">REPAIR: Plumbing - Serviced water heater/wasn't heating water </t>
  </si>
  <si>
    <t>TODO</t>
  </si>
  <si>
    <r>
      <t>I have changed water heater by myself for $200 (TONY HARRIS), REPAIR: Misc Maintenance</t>
    </r>
    <r>
      <rPr>
        <sz val="11"/>
        <color indexed="10"/>
        <rFont val="Calibri"/>
        <family val="2"/>
      </rPr>
      <t xml:space="preserve"> (visited Mar 15th - repair was weather stripping again - decided to be void), </t>
    </r>
    <r>
      <rPr>
        <sz val="11"/>
        <rFont val="Calibri"/>
        <family val="2"/>
      </rPr>
      <t>REPAIR: Change Locks/Rekey (Mailbox Lock and Key) INSTEAD</t>
    </r>
  </si>
  <si>
    <t>TRANSFER FEE: $3.50</t>
  </si>
  <si>
    <t>Tax</t>
  </si>
  <si>
    <t>Don't calculate Nicklin Property Man. Fees ($450), $400 - Jack - Handyman, carpet cleaning, touch up paint, fixes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</si>
</sst>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17" fontId="0" fillId="0" borderId="0" xfId="0" applyNumberFormat="1" applyAlignment="1">
      <alignment/>
    </xf>
    <xf numFmtId="44" fontId="0" fillId="0" borderId="0" xfId="44" applyFont="1" applyAlignment="1">
      <alignment/>
    </xf>
    <xf numFmtId="44" fontId="37" fillId="0" borderId="0" xfId="44" applyFont="1" applyAlignment="1">
      <alignment/>
    </xf>
    <xf numFmtId="44" fontId="38" fillId="0" borderId="0" xfId="44" applyFont="1" applyAlignment="1">
      <alignment/>
    </xf>
    <xf numFmtId="0" fontId="0" fillId="0" borderId="0" xfId="0" applyAlignment="1">
      <alignment wrapText="1"/>
    </xf>
    <xf numFmtId="0" fontId="34" fillId="0" borderId="0" xfId="58" applyAlignment="1">
      <alignment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quotePrefix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4.140625" style="0" customWidth="1"/>
    <col min="3" max="3" width="12.8515625" style="0" customWidth="1"/>
    <col min="4" max="4" width="14.28125" style="0" customWidth="1"/>
    <col min="5" max="5" width="10.140625" style="0" customWidth="1"/>
    <col min="6" max="6" width="12.57421875" style="0" customWidth="1"/>
    <col min="7" max="7" width="10.00390625" style="0" customWidth="1"/>
    <col min="8" max="8" width="11.421875" style="0" customWidth="1"/>
    <col min="9" max="9" width="10.00390625" style="0" customWidth="1"/>
    <col min="10" max="11" width="11.421875" style="0" customWidth="1"/>
    <col min="12" max="12" width="12.140625" style="0" customWidth="1"/>
    <col min="13" max="13" width="6.57421875" style="0" customWidth="1"/>
    <col min="14" max="14" width="91.57421875" style="0" customWidth="1"/>
  </cols>
  <sheetData>
    <row r="1" spans="7:12" ht="15">
      <c r="G1" s="11"/>
      <c r="H1" s="11"/>
      <c r="I1" s="11"/>
      <c r="J1" s="11"/>
      <c r="K1" s="11"/>
      <c r="L1" s="11"/>
    </row>
    <row r="2" spans="2:7" ht="22.5">
      <c r="B2" s="7" t="s">
        <v>11</v>
      </c>
      <c r="G2" s="8" t="s">
        <v>12</v>
      </c>
    </row>
    <row r="4" spans="2:15" ht="1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1" t="s">
        <v>4</v>
      </c>
      <c r="H4" s="1" t="s">
        <v>6</v>
      </c>
      <c r="I4" s="1" t="s">
        <v>14</v>
      </c>
      <c r="J4" s="1" t="s">
        <v>8</v>
      </c>
      <c r="K4" s="1" t="s">
        <v>19</v>
      </c>
      <c r="L4" s="1" t="s">
        <v>5</v>
      </c>
      <c r="N4" s="1" t="s">
        <v>7</v>
      </c>
      <c r="O4" s="1" t="s">
        <v>16</v>
      </c>
    </row>
    <row r="5" spans="2:14" ht="15">
      <c r="B5" s="2">
        <v>40118</v>
      </c>
      <c r="C5" s="4">
        <v>0</v>
      </c>
      <c r="D5" s="5"/>
      <c r="E5" s="5">
        <v>-400</v>
      </c>
      <c r="F5" s="5">
        <v>-145</v>
      </c>
      <c r="G5" s="5">
        <v>-24.33</v>
      </c>
      <c r="H5" s="5">
        <f>SUM(C5:F5)</f>
        <v>-545</v>
      </c>
      <c r="I5" s="3"/>
      <c r="J5" s="3"/>
      <c r="K5" s="5">
        <v>-30</v>
      </c>
      <c r="L5" s="5">
        <f>SUM(C5:G5)+K5</f>
        <v>-599.33</v>
      </c>
      <c r="N5" t="s">
        <v>20</v>
      </c>
    </row>
    <row r="6" spans="2:14" ht="15">
      <c r="B6" s="2">
        <v>40148</v>
      </c>
      <c r="C6" s="4">
        <v>130</v>
      </c>
      <c r="D6" s="5">
        <f>-13-200-245</f>
        <v>-458</v>
      </c>
      <c r="E6" s="5"/>
      <c r="F6" s="5">
        <v>-160</v>
      </c>
      <c r="G6" s="5">
        <v>-24.33</v>
      </c>
      <c r="H6" s="5">
        <f aca="true" t="shared" si="0" ref="H6:H11">SUM(C6:F6)</f>
        <v>-488</v>
      </c>
      <c r="I6" s="3"/>
      <c r="J6" s="3"/>
      <c r="K6" s="5">
        <v>-30</v>
      </c>
      <c r="L6" s="5">
        <f>SUM(C6:G6)+K6</f>
        <v>-542.33</v>
      </c>
      <c r="N6" t="s">
        <v>9</v>
      </c>
    </row>
    <row r="7" spans="2:12" ht="15.75" customHeight="1">
      <c r="B7" s="2">
        <v>40179</v>
      </c>
      <c r="C7" s="4">
        <v>650</v>
      </c>
      <c r="D7" s="5">
        <v>-65</v>
      </c>
      <c r="E7" s="5"/>
      <c r="F7" s="5">
        <f>-175</f>
        <v>-175</v>
      </c>
      <c r="G7" s="5">
        <v>-31.96</v>
      </c>
      <c r="H7" s="3">
        <f>SUM(C7:F7)</f>
        <v>410</v>
      </c>
      <c r="I7" s="3">
        <v>70</v>
      </c>
      <c r="J7" s="3">
        <f>257</f>
        <v>257</v>
      </c>
      <c r="K7" s="5">
        <v>-30</v>
      </c>
      <c r="L7" s="3">
        <f>SUM(C7:G7)+K7</f>
        <v>348.04</v>
      </c>
    </row>
    <row r="8" spans="2:14" ht="15">
      <c r="B8" s="2">
        <v>40210</v>
      </c>
      <c r="C8" s="4">
        <v>650</v>
      </c>
      <c r="D8" s="5">
        <v>-65</v>
      </c>
      <c r="E8" s="5">
        <v>-99.95</v>
      </c>
      <c r="F8" s="5">
        <v>-160</v>
      </c>
      <c r="G8" s="5">
        <v>-31.96</v>
      </c>
      <c r="H8" s="3">
        <f t="shared" si="0"/>
        <v>325.05</v>
      </c>
      <c r="I8" s="3">
        <v>40</v>
      </c>
      <c r="J8" s="3">
        <f>H8+I7-I8</f>
        <v>355.05</v>
      </c>
      <c r="K8" s="5">
        <v>-30</v>
      </c>
      <c r="L8" s="3">
        <f>SUM(C8:G8)+K8</f>
        <v>263.09000000000003</v>
      </c>
      <c r="N8" t="s">
        <v>13</v>
      </c>
    </row>
    <row r="9" spans="2:14" ht="15" customHeight="1">
      <c r="B9" s="2">
        <v>40238</v>
      </c>
      <c r="C9" s="4">
        <v>650</v>
      </c>
      <c r="D9" s="5">
        <v>-65</v>
      </c>
      <c r="E9" s="5">
        <v>-285</v>
      </c>
      <c r="F9" s="5">
        <v>-160</v>
      </c>
      <c r="G9" s="5">
        <v>-31.96</v>
      </c>
      <c r="H9" s="3">
        <f t="shared" si="0"/>
        <v>140</v>
      </c>
      <c r="I9" s="3">
        <v>40</v>
      </c>
      <c r="J9" s="3">
        <f>H9+I8-I9</f>
        <v>140</v>
      </c>
      <c r="K9" s="5">
        <v>-30</v>
      </c>
      <c r="L9" s="3">
        <f>SUM(C9:G9)+K9</f>
        <v>78.03999999999999</v>
      </c>
      <c r="N9" s="6" t="s">
        <v>17</v>
      </c>
    </row>
    <row r="10" spans="2:15" ht="15">
      <c r="B10" s="2">
        <v>40269</v>
      </c>
      <c r="C10" s="4">
        <v>650</v>
      </c>
      <c r="D10" s="5">
        <v>-65</v>
      </c>
      <c r="E10" s="5">
        <v>0</v>
      </c>
      <c r="F10" s="5">
        <v>-160</v>
      </c>
      <c r="G10" s="5">
        <v>-23.91</v>
      </c>
      <c r="H10" s="3">
        <f t="shared" si="0"/>
        <v>425</v>
      </c>
      <c r="I10" s="3">
        <v>140</v>
      </c>
      <c r="J10" s="3">
        <f>H10+I9-I10</f>
        <v>325</v>
      </c>
      <c r="K10" s="5">
        <v>-30</v>
      </c>
      <c r="L10" s="3">
        <f>SUM(C10:G10)+K10</f>
        <v>371.09</v>
      </c>
      <c r="M10" s="10"/>
      <c r="N10" t="s">
        <v>15</v>
      </c>
      <c r="O10" s="9"/>
    </row>
    <row r="11" spans="2:14" ht="15">
      <c r="B11" s="2">
        <v>40299</v>
      </c>
      <c r="C11" s="4">
        <v>650</v>
      </c>
      <c r="D11" s="5">
        <v>-65</v>
      </c>
      <c r="E11" s="5">
        <v>-3.5</v>
      </c>
      <c r="F11" s="5">
        <v>-160</v>
      </c>
      <c r="G11" s="5">
        <v>-23.91</v>
      </c>
      <c r="H11" s="3">
        <f t="shared" si="0"/>
        <v>421.5</v>
      </c>
      <c r="I11" s="3">
        <v>40</v>
      </c>
      <c r="J11" s="3">
        <f>H11+I10-I11</f>
        <v>521.5</v>
      </c>
      <c r="K11" s="5">
        <v>-30</v>
      </c>
      <c r="L11" s="3">
        <f>SUM(C11:G11)+K11</f>
        <v>367.59</v>
      </c>
      <c r="N11" t="s">
        <v>18</v>
      </c>
    </row>
    <row r="12" spans="2:12" ht="15">
      <c r="B12" s="2"/>
      <c r="C12" s="4"/>
      <c r="D12" s="5"/>
      <c r="E12" s="5"/>
      <c r="F12" s="5"/>
      <c r="G12" s="5"/>
      <c r="H12" s="3"/>
      <c r="I12" s="3"/>
      <c r="J12" s="3"/>
      <c r="K12" s="5"/>
      <c r="L12" s="3"/>
    </row>
    <row r="13" spans="2:12" ht="15">
      <c r="B13" s="2"/>
      <c r="C13" s="4"/>
      <c r="D13" s="5"/>
      <c r="E13" s="5"/>
      <c r="F13" s="5"/>
      <c r="G13" s="5"/>
      <c r="H13" s="3"/>
      <c r="I13" s="3"/>
      <c r="J13" s="3"/>
      <c r="K13" s="5"/>
      <c r="L13" s="3"/>
    </row>
    <row r="14" spans="2:12" ht="15">
      <c r="B14" s="2"/>
      <c r="C14" s="4"/>
      <c r="D14" s="5"/>
      <c r="E14" s="5"/>
      <c r="F14" s="5"/>
      <c r="G14" s="5"/>
      <c r="H14" s="3"/>
      <c r="I14" s="3"/>
      <c r="J14" s="3"/>
      <c r="K14" s="5"/>
      <c r="L14" s="3"/>
    </row>
    <row r="15" spans="2:12" ht="15">
      <c r="B15" s="2"/>
      <c r="C15" s="4"/>
      <c r="D15" s="5"/>
      <c r="E15" s="5"/>
      <c r="F15" s="5"/>
      <c r="G15" s="5"/>
      <c r="H15" s="3"/>
      <c r="I15" s="3"/>
      <c r="J15" s="3"/>
      <c r="K15" s="5"/>
      <c r="L15" s="3"/>
    </row>
    <row r="16" spans="2:12" ht="15">
      <c r="B16" s="2"/>
      <c r="C16" s="4"/>
      <c r="D16" s="5"/>
      <c r="E16" s="5"/>
      <c r="F16" s="5"/>
      <c r="G16" s="5"/>
      <c r="H16" s="3"/>
      <c r="I16" s="3"/>
      <c r="J16" s="3"/>
      <c r="K16" s="5"/>
      <c r="L16" s="3"/>
    </row>
    <row r="17" spans="2:12" ht="15">
      <c r="B17" s="2"/>
      <c r="C17" s="4"/>
      <c r="D17" s="5"/>
      <c r="E17" s="5"/>
      <c r="F17" s="5"/>
      <c r="G17" s="5"/>
      <c r="H17" s="3"/>
      <c r="I17" s="3"/>
      <c r="J17" s="3"/>
      <c r="K17" s="5"/>
      <c r="L17" s="3"/>
    </row>
    <row r="18" spans="2:12" ht="15">
      <c r="B18" s="2"/>
      <c r="C18" s="4"/>
      <c r="D18" s="5"/>
      <c r="E18" s="5"/>
      <c r="F18" s="5"/>
      <c r="G18" s="5"/>
      <c r="H18" s="3"/>
      <c r="I18" s="3"/>
      <c r="J18" s="3"/>
      <c r="K18" s="5"/>
      <c r="L18" s="3"/>
    </row>
    <row r="19" spans="2:12" ht="15">
      <c r="B19" s="2"/>
      <c r="C19" s="4"/>
      <c r="D19" s="5"/>
      <c r="E19" s="5"/>
      <c r="F19" s="5"/>
      <c r="G19" s="5"/>
      <c r="H19" s="3"/>
      <c r="I19" s="3"/>
      <c r="J19" s="3"/>
      <c r="K19" s="5"/>
      <c r="L19" s="3"/>
    </row>
    <row r="20" spans="2:12" ht="15">
      <c r="B20" s="2"/>
      <c r="C20" s="4"/>
      <c r="D20" s="5"/>
      <c r="E20" s="5"/>
      <c r="F20" s="5"/>
      <c r="G20" s="5"/>
      <c r="H20" s="3"/>
      <c r="I20" s="3"/>
      <c r="J20" s="3"/>
      <c r="K20" s="3"/>
      <c r="L20" s="3"/>
    </row>
    <row r="21" spans="2:12" ht="15">
      <c r="B21" s="2"/>
      <c r="C21" s="4"/>
      <c r="D21" s="5"/>
      <c r="E21" s="5"/>
      <c r="F21" s="5"/>
      <c r="G21" s="5"/>
      <c r="H21" s="3"/>
      <c r="I21" s="3"/>
      <c r="J21" s="3"/>
      <c r="K21" s="3"/>
      <c r="L21" s="3"/>
    </row>
    <row r="22" spans="2:12" ht="15">
      <c r="B22" s="2"/>
      <c r="C22" s="4"/>
      <c r="D22" s="5"/>
      <c r="E22" s="5"/>
      <c r="F22" s="5"/>
      <c r="G22" s="5"/>
      <c r="H22" s="3"/>
      <c r="I22" s="3"/>
      <c r="J22" s="3"/>
      <c r="K22" s="3"/>
      <c r="L22" s="3"/>
    </row>
    <row r="23" spans="2:12" ht="15">
      <c r="B23" s="2"/>
      <c r="C23" s="4"/>
      <c r="D23" s="5"/>
      <c r="E23" s="5"/>
      <c r="F23" s="5"/>
      <c r="G23" s="5"/>
      <c r="H23" s="3"/>
      <c r="I23" s="3"/>
      <c r="J23" s="3"/>
      <c r="K23" s="3"/>
      <c r="L23" s="3"/>
    </row>
    <row r="24" spans="2:12" ht="15">
      <c r="B24" s="2"/>
      <c r="L24" s="3"/>
    </row>
    <row r="25" spans="2:12" ht="15">
      <c r="B25" s="2"/>
      <c r="L25" s="3"/>
    </row>
    <row r="26" spans="2:12" ht="15">
      <c r="B26" s="2"/>
      <c r="L26" s="3"/>
    </row>
    <row r="27" spans="2:12" ht="15">
      <c r="B27" s="2"/>
      <c r="L27" s="3"/>
    </row>
    <row r="28" spans="2:12" ht="15">
      <c r="B28" s="2"/>
      <c r="L28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2011-05-02T07:39:25Z</dcterms:modified>
  <cp:category/>
  <cp:version/>
  <cp:contentType/>
  <cp:contentStatus/>
</cp:coreProperties>
</file>